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Data" sheetId="1" r:id="rId1"/>
    <sheet name="Analysis" sheetId="2" r:id="rId2"/>
  </sheets>
  <calcPr calcId="125725"/>
</workbook>
</file>

<file path=xl/calcChain.xml><?xml version="1.0" encoding="utf-8"?>
<calcChain xmlns="http://schemas.openxmlformats.org/spreadsheetml/2006/main">
  <c r="C17" i="1"/>
  <c r="C16"/>
  <c r="C15"/>
  <c r="C14"/>
  <c r="C13"/>
  <c r="C12"/>
  <c r="C11"/>
  <c r="C10"/>
  <c r="C9"/>
  <c r="C8"/>
  <c r="C7"/>
  <c r="C6"/>
  <c r="C5"/>
  <c r="C4"/>
  <c r="C3"/>
  <c r="C2"/>
  <c r="D20" i="2" s="1"/>
</calcChain>
</file>

<file path=xl/sharedStrings.xml><?xml version="1.0" encoding="utf-8"?>
<sst xmlns="http://schemas.openxmlformats.org/spreadsheetml/2006/main" count="6" uniqueCount="6">
  <si>
    <t xml:space="preserve">Correlation coefficient (Spearman's R) = </t>
  </si>
  <si>
    <t>Participant</t>
  </si>
  <si>
    <t>Aggression score</t>
  </si>
  <si>
    <t>Digit ratio</t>
  </si>
  <si>
    <t>D2</t>
  </si>
  <si>
    <t>D4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</si>
</sst>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18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800" b="1" i="0" baseline="0"/>
              <a:t>Correlation between D2:D4 digit ratio and BPAQ-SF scores</a:t>
            </a:r>
            <a:endParaRPr lang="en-GB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Data!$C$1</c:f>
              <c:strCache>
                <c:ptCount val="1"/>
                <c:pt idx="0">
                  <c:v>Digit ratio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Data!$B$2:$B$19</c:f>
              <c:numCache>
                <c:formatCode>General</c:formatCode>
                <c:ptCount val="18"/>
                <c:pt idx="0">
                  <c:v>34</c:v>
                </c:pt>
                <c:pt idx="1">
                  <c:v>28</c:v>
                </c:pt>
                <c:pt idx="2">
                  <c:v>15</c:v>
                </c:pt>
                <c:pt idx="3">
                  <c:v>22</c:v>
                </c:pt>
                <c:pt idx="4">
                  <c:v>27</c:v>
                </c:pt>
                <c:pt idx="5">
                  <c:v>21</c:v>
                </c:pt>
                <c:pt idx="6">
                  <c:v>17</c:v>
                </c:pt>
                <c:pt idx="7">
                  <c:v>34</c:v>
                </c:pt>
                <c:pt idx="8">
                  <c:v>28</c:v>
                </c:pt>
                <c:pt idx="9">
                  <c:v>35</c:v>
                </c:pt>
                <c:pt idx="10">
                  <c:v>21</c:v>
                </c:pt>
                <c:pt idx="11">
                  <c:v>18</c:v>
                </c:pt>
                <c:pt idx="12">
                  <c:v>19</c:v>
                </c:pt>
                <c:pt idx="13">
                  <c:v>41</c:v>
                </c:pt>
                <c:pt idx="14">
                  <c:v>32</c:v>
                </c:pt>
              </c:numCache>
            </c:numRef>
          </c:xVal>
          <c:yVal>
            <c:numRef>
              <c:f>Data!$C$2:$C$19</c:f>
              <c:numCache>
                <c:formatCode>General</c:formatCode>
                <c:ptCount val="18"/>
                <c:pt idx="0">
                  <c:v>0.90909090909090906</c:v>
                </c:pt>
                <c:pt idx="1">
                  <c:v>1.0526315789473684</c:v>
                </c:pt>
                <c:pt idx="2">
                  <c:v>0.94776119402985071</c:v>
                </c:pt>
                <c:pt idx="3">
                  <c:v>0.97058823529411764</c:v>
                </c:pt>
                <c:pt idx="4">
                  <c:v>1</c:v>
                </c:pt>
                <c:pt idx="5">
                  <c:v>0.92753623188405798</c:v>
                </c:pt>
                <c:pt idx="6">
                  <c:v>0.96969696969696972</c:v>
                </c:pt>
                <c:pt idx="7">
                  <c:v>0.96753246753246758</c:v>
                </c:pt>
                <c:pt idx="8">
                  <c:v>0.96799999999999997</c:v>
                </c:pt>
                <c:pt idx="9">
                  <c:v>1.02</c:v>
                </c:pt>
                <c:pt idx="10">
                  <c:v>0.97972972972972971</c:v>
                </c:pt>
                <c:pt idx="11">
                  <c:v>0.97333333333333338</c:v>
                </c:pt>
                <c:pt idx="12">
                  <c:v>0.99193548387096775</c:v>
                </c:pt>
                <c:pt idx="13">
                  <c:v>0.95512820512820518</c:v>
                </c:pt>
                <c:pt idx="14">
                  <c:v>0.93793103448275861</c:v>
                </c:pt>
                <c:pt idx="15">
                  <c:v>0</c:v>
                </c:pt>
              </c:numCache>
            </c:numRef>
          </c:yVal>
        </c:ser>
        <c:dLbls>
          <c:showVal val="1"/>
          <c:showCatName val="1"/>
        </c:dLbls>
        <c:axId val="39052416"/>
        <c:axId val="39054336"/>
      </c:scatterChart>
      <c:valAx>
        <c:axId val="39052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BPAQ-SF Score</a:t>
                </a:r>
              </a:p>
            </c:rich>
          </c:tx>
          <c:layout/>
        </c:title>
        <c:numFmt formatCode="General" sourceLinked="1"/>
        <c:tickLblPos val="nextTo"/>
        <c:crossAx val="39054336"/>
        <c:crosses val="autoZero"/>
        <c:crossBetween val="midCat"/>
      </c:valAx>
      <c:valAx>
        <c:axId val="39054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D2:D4 Digit Ratio</a:t>
                </a:r>
              </a:p>
            </c:rich>
          </c:tx>
          <c:layout/>
        </c:title>
        <c:numFmt formatCode="General" sourceLinked="1"/>
        <c:tickLblPos val="nextTo"/>
        <c:crossAx val="39052416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161925</xdr:colOff>
      <xdr:row>17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E24" sqref="E24"/>
    </sheetView>
  </sheetViews>
  <sheetFormatPr defaultColWidth="14.42578125" defaultRowHeight="15.75" customHeight="1"/>
  <cols>
    <col min="2" max="2" width="16" customWidth="1"/>
  </cols>
  <sheetData>
    <row r="1" spans="1:6" ht="15.75" customHeight="1">
      <c r="A1" s="4" t="s">
        <v>1</v>
      </c>
      <c r="B1" s="4" t="s">
        <v>2</v>
      </c>
      <c r="C1" s="4" t="s">
        <v>3</v>
      </c>
      <c r="E1" s="5" t="s">
        <v>4</v>
      </c>
      <c r="F1" s="5" t="s">
        <v>5</v>
      </c>
    </row>
    <row r="2" spans="1:6" ht="15.75" customHeight="1">
      <c r="A2" s="6">
        <v>1</v>
      </c>
      <c r="B2" s="6">
        <v>34</v>
      </c>
      <c r="C2">
        <f t="shared" ref="C2:C16" si="0">E2/F2</f>
        <v>0.90909090909090906</v>
      </c>
      <c r="E2" s="5">
        <v>65</v>
      </c>
      <c r="F2" s="5">
        <v>71.5</v>
      </c>
    </row>
    <row r="3" spans="1:6" ht="15.75" customHeight="1">
      <c r="A3" s="6">
        <v>2</v>
      </c>
      <c r="B3" s="6">
        <v>28</v>
      </c>
      <c r="C3">
        <f t="shared" si="0"/>
        <v>1.0526315789473684</v>
      </c>
      <c r="E3" s="5">
        <v>70</v>
      </c>
      <c r="F3" s="5">
        <v>66.5</v>
      </c>
    </row>
    <row r="4" spans="1:6" ht="15.75" customHeight="1">
      <c r="A4" s="6">
        <v>3</v>
      </c>
      <c r="B4" s="6">
        <v>15</v>
      </c>
      <c r="C4">
        <f t="shared" si="0"/>
        <v>0.94776119402985071</v>
      </c>
      <c r="E4" s="5">
        <v>63.5</v>
      </c>
      <c r="F4" s="5">
        <v>67</v>
      </c>
    </row>
    <row r="5" spans="1:6" ht="15.75" customHeight="1">
      <c r="A5" s="6">
        <v>4</v>
      </c>
      <c r="B5" s="6">
        <v>22</v>
      </c>
      <c r="C5">
        <f t="shared" si="0"/>
        <v>0.97058823529411764</v>
      </c>
      <c r="E5" s="5">
        <v>66</v>
      </c>
      <c r="F5" s="5">
        <v>68</v>
      </c>
    </row>
    <row r="6" spans="1:6" ht="15.75" customHeight="1">
      <c r="A6" s="6">
        <v>5</v>
      </c>
      <c r="B6" s="6">
        <v>27</v>
      </c>
      <c r="C6">
        <f t="shared" si="0"/>
        <v>1</v>
      </c>
      <c r="E6" s="5">
        <v>70</v>
      </c>
      <c r="F6" s="5">
        <v>70</v>
      </c>
    </row>
    <row r="7" spans="1:6" ht="15.75" customHeight="1">
      <c r="A7" s="6">
        <v>6</v>
      </c>
      <c r="B7" s="6">
        <v>21</v>
      </c>
      <c r="C7">
        <f t="shared" si="0"/>
        <v>0.92753623188405798</v>
      </c>
      <c r="E7" s="5">
        <v>64</v>
      </c>
      <c r="F7" s="5">
        <v>69</v>
      </c>
    </row>
    <row r="8" spans="1:6" ht="15.75" customHeight="1">
      <c r="A8" s="6">
        <v>7</v>
      </c>
      <c r="B8" s="6">
        <v>17</v>
      </c>
      <c r="C8">
        <f t="shared" si="0"/>
        <v>0.96969696969696972</v>
      </c>
      <c r="E8" s="5">
        <v>64</v>
      </c>
      <c r="F8" s="5">
        <v>66</v>
      </c>
    </row>
    <row r="9" spans="1:6" ht="15.75" customHeight="1">
      <c r="A9" s="6">
        <v>8</v>
      </c>
      <c r="B9" s="6">
        <v>34</v>
      </c>
      <c r="C9">
        <f t="shared" si="0"/>
        <v>0.96753246753246758</v>
      </c>
      <c r="E9" s="5">
        <v>74.5</v>
      </c>
      <c r="F9" s="5">
        <v>77</v>
      </c>
    </row>
    <row r="10" spans="1:6" ht="15.75" customHeight="1">
      <c r="A10" s="6">
        <v>9</v>
      </c>
      <c r="B10" s="6">
        <v>28</v>
      </c>
      <c r="C10">
        <f t="shared" si="0"/>
        <v>0.96799999999999997</v>
      </c>
      <c r="E10" s="5">
        <v>60.5</v>
      </c>
      <c r="F10" s="5">
        <v>62.5</v>
      </c>
    </row>
    <row r="11" spans="1:6" ht="15.75" customHeight="1">
      <c r="A11" s="6">
        <v>10</v>
      </c>
      <c r="B11" s="6">
        <v>35</v>
      </c>
      <c r="C11">
        <f t="shared" si="0"/>
        <v>1.02</v>
      </c>
      <c r="E11" s="5">
        <v>76.5</v>
      </c>
      <c r="F11" s="5">
        <v>75</v>
      </c>
    </row>
    <row r="12" spans="1:6" ht="15.75" customHeight="1">
      <c r="A12" s="6">
        <v>11</v>
      </c>
      <c r="B12" s="6">
        <v>21</v>
      </c>
      <c r="C12">
        <f t="shared" si="0"/>
        <v>0.97972972972972971</v>
      </c>
      <c r="E12" s="5">
        <v>72.5</v>
      </c>
      <c r="F12" s="5">
        <v>74</v>
      </c>
    </row>
    <row r="13" spans="1:6" ht="15.75" customHeight="1">
      <c r="A13" s="6">
        <v>12</v>
      </c>
      <c r="B13" s="6">
        <v>18</v>
      </c>
      <c r="C13">
        <f t="shared" si="0"/>
        <v>0.97333333333333338</v>
      </c>
      <c r="E13" s="5">
        <v>73</v>
      </c>
      <c r="F13" s="5">
        <v>75</v>
      </c>
    </row>
    <row r="14" spans="1:6" ht="15.75" customHeight="1">
      <c r="A14" s="6">
        <v>13</v>
      </c>
      <c r="B14" s="6">
        <v>19</v>
      </c>
      <c r="C14">
        <f t="shared" si="0"/>
        <v>0.99193548387096775</v>
      </c>
      <c r="E14" s="5">
        <v>61.5</v>
      </c>
      <c r="F14" s="5">
        <v>62</v>
      </c>
    </row>
    <row r="15" spans="1:6" ht="15.75" customHeight="1">
      <c r="A15" s="6">
        <v>14</v>
      </c>
      <c r="B15" s="6">
        <v>41</v>
      </c>
      <c r="C15">
        <f t="shared" si="0"/>
        <v>0.95512820512820518</v>
      </c>
      <c r="E15" s="5">
        <v>74.5</v>
      </c>
      <c r="F15" s="5">
        <v>78</v>
      </c>
    </row>
    <row r="16" spans="1:6" ht="15.75" customHeight="1">
      <c r="A16" s="6">
        <v>15</v>
      </c>
      <c r="B16" s="6">
        <v>32</v>
      </c>
      <c r="C16">
        <f t="shared" si="0"/>
        <v>0.93793103448275861</v>
      </c>
      <c r="E16" s="5">
        <v>68</v>
      </c>
      <c r="F16" s="5">
        <v>72.5</v>
      </c>
    </row>
    <row r="17" spans="1:3" ht="15.75" customHeight="1">
      <c r="A17" s="6">
        <v>16</v>
      </c>
      <c r="B17" s="7"/>
      <c r="C17" s="6">
        <f>E17-F17</f>
        <v>0</v>
      </c>
    </row>
    <row r="18" spans="1:3" ht="15.75" customHeight="1">
      <c r="A18" s="6">
        <v>17</v>
      </c>
      <c r="B18" s="7"/>
      <c r="C18" s="7"/>
    </row>
    <row r="19" spans="1:3" ht="15.75" customHeight="1">
      <c r="A19" s="6">
        <v>18</v>
      </c>
      <c r="B19" s="7"/>
      <c r="C1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0:Z20"/>
  <sheetViews>
    <sheetView workbookViewId="0">
      <selection activeCell="D26" sqref="D26"/>
    </sheetView>
  </sheetViews>
  <sheetFormatPr defaultColWidth="14.42578125" defaultRowHeight="15.75" customHeight="1"/>
  <cols>
    <col min="3" max="3" width="33" customWidth="1"/>
  </cols>
  <sheetData>
    <row r="20" spans="1:26" ht="34.5" customHeight="1">
      <c r="A20" s="1" t="s">
        <v>0</v>
      </c>
      <c r="B20" s="2"/>
      <c r="C20" s="2"/>
      <c r="D20" s="3">
        <f>CORREL(Data!B2:B19,Data!C2:C19)</f>
        <v>-1.4105186682043408E-2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Analysis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Aidan Sammons</dc:creator>
  <cp:lastModifiedBy>Aidan Sammons</cp:lastModifiedBy>
  <dcterms:created xsi:type="dcterms:W3CDTF">2017-11-11T13:47:50Z</dcterms:created>
  <dcterms:modified xsi:type="dcterms:W3CDTF">2017-11-11T13:47:50Z</dcterms:modified>
</cp:coreProperties>
</file>